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0800" activeTab="0"/>
  </bookViews>
  <sheets>
    <sheet name="PGIS" sheetId="1" r:id="rId1"/>
  </sheets>
  <definedNames>
    <definedName name="_xlnm.Print_Area" localSheetId="0">'PGIS'!$A$1:$U$81</definedName>
    <definedName name="_xlnm.Print_Titles" localSheetId="0">'PGIS'!$1:$8</definedName>
  </definedNames>
  <calcPr fullCalcOnLoad="1"/>
</workbook>
</file>

<file path=xl/sharedStrings.xml><?xml version="1.0" encoding="utf-8"?>
<sst xmlns="http://schemas.openxmlformats.org/spreadsheetml/2006/main" count="194" uniqueCount="86">
  <si>
    <r>
      <rPr>
        <b/>
        <i/>
        <sz val="14"/>
        <rFont val="Maiandra GD"/>
        <family val="2"/>
      </rPr>
      <t xml:space="preserve">Schedule  </t>
    </r>
    <r>
      <rPr>
        <b/>
        <sz val="14"/>
        <rFont val="Maiandra GD"/>
        <family val="2"/>
      </rPr>
      <t>:   FIN_R&amp;D</t>
    </r>
  </si>
  <si>
    <t>Details of Funds Received for Research and Experimental Development (R &amp; D) activities carried out by each faculty during the year 2014   (January - December)</t>
  </si>
  <si>
    <t>HEI</t>
  </si>
  <si>
    <t>Postgraduate Institute of Science</t>
  </si>
  <si>
    <t>University</t>
  </si>
  <si>
    <t>Faculty</t>
  </si>
  <si>
    <t>Grant Type</t>
  </si>
  <si>
    <t>Source</t>
  </si>
  <si>
    <t>Type of Activity / Project</t>
  </si>
  <si>
    <r>
      <t>R &amp; D Activity (B/AR/ED) *</t>
    </r>
    <r>
      <rPr>
        <b/>
        <vertAlign val="superscript"/>
        <sz val="12"/>
        <rFont val="Maiandra GD"/>
        <family val="2"/>
      </rPr>
      <t>1</t>
    </r>
  </si>
  <si>
    <t xml:space="preserve">Specify the Beneficiary </t>
  </si>
  <si>
    <t>Contribution to National Level (Yes/No)</t>
  </si>
  <si>
    <t xml:space="preserve">Granted Period of the Activity/ Project </t>
  </si>
  <si>
    <t>Total Grant Received</t>
  </si>
  <si>
    <t>Grant for 2014</t>
  </si>
  <si>
    <t>Names of the Researcher/s</t>
  </si>
  <si>
    <t>Local/Foreign</t>
  </si>
  <si>
    <t>RA</t>
  </si>
  <si>
    <t>Recurrent</t>
  </si>
  <si>
    <t>Capital</t>
  </si>
  <si>
    <t>Total</t>
  </si>
  <si>
    <t>Recurrent/2013</t>
  </si>
  <si>
    <t>Capital/2013</t>
  </si>
  <si>
    <t>Total/2013</t>
  </si>
  <si>
    <t>Validity of Grant Amount</t>
  </si>
  <si>
    <t>PGIS</t>
  </si>
  <si>
    <t>Local</t>
  </si>
  <si>
    <t>Gov</t>
  </si>
  <si>
    <t>UGC</t>
  </si>
  <si>
    <t>UGC Research Scholorship Fund</t>
  </si>
  <si>
    <t>Dr.(Mrs.) Pancharajah</t>
  </si>
  <si>
    <t>HETC</t>
  </si>
  <si>
    <t>HETC Project</t>
  </si>
  <si>
    <t>Dr.(Mrs.) A.M. Muthalib</t>
  </si>
  <si>
    <t>HETC Window 3</t>
  </si>
  <si>
    <t>Dr.T. Thilieepan</t>
  </si>
  <si>
    <t>Ms.T.H.N.G. Amaraweera</t>
  </si>
  <si>
    <t>RDA</t>
  </si>
  <si>
    <t>Consultancy Project RDA EIA Badulla</t>
  </si>
  <si>
    <t>Dr.J. Gunatilake</t>
  </si>
  <si>
    <t>Mahaweli Authority of Sri Lanka</t>
  </si>
  <si>
    <t>Investigations of Moragahakanda Reservoir</t>
  </si>
  <si>
    <t>Dr.H.A. Dharmagunawardena</t>
  </si>
  <si>
    <t>Other Gov</t>
  </si>
  <si>
    <t>NSF</t>
  </si>
  <si>
    <t>Ms.K.M.G. Kaushalya Pamunuwa</t>
  </si>
  <si>
    <t>Prof. Ayanthi N. Navaratne</t>
  </si>
  <si>
    <t>Ms.L.C.P.T. Liyanaarachchi</t>
  </si>
  <si>
    <t>Prof. Namal Priyantha</t>
  </si>
  <si>
    <t>Dr.D.S. Dassanayake</t>
  </si>
  <si>
    <t>Prof.J.P.Edirisinghe</t>
  </si>
  <si>
    <t>Prof.A.D.L.C. Perera</t>
  </si>
  <si>
    <t>Dr.V.A.Seneviratne</t>
  </si>
  <si>
    <t>Prof.R.M.G. Rajapakse</t>
  </si>
  <si>
    <t>Prof.A. Wickramasinghe</t>
  </si>
  <si>
    <t>Dr.C.S. Hettiarachchi</t>
  </si>
  <si>
    <t>Pro.D.Yakandawala</t>
  </si>
  <si>
    <t>Foreign</t>
  </si>
  <si>
    <t>IUCN</t>
  </si>
  <si>
    <t>Prof.K.B. Ranawana</t>
  </si>
  <si>
    <t>IFS</t>
  </si>
  <si>
    <t>IFS Swedish Research Council Grant</t>
  </si>
  <si>
    <t>Prof. Rohana Chandrajith</t>
  </si>
  <si>
    <t>IFS Sweden Grant</t>
  </si>
  <si>
    <t>Ms.H.A.P.P.B. Jayathilake</t>
  </si>
  <si>
    <t>NIES</t>
  </si>
  <si>
    <t>Sinharaja Project</t>
  </si>
  <si>
    <t>Prof.I.A.U.N. Gunatillake</t>
  </si>
  <si>
    <t>Uppsala University, Sweden</t>
  </si>
  <si>
    <t>IPPS Grant</t>
  </si>
  <si>
    <t>Prof.M.A.K.L. Dissanayake</t>
  </si>
  <si>
    <t>Darwin Initiative of the U</t>
  </si>
  <si>
    <t>Darwin Project</t>
  </si>
  <si>
    <t>Helmholtz Center for Environmental Research</t>
  </si>
  <si>
    <t>Foreign Financing Project</t>
  </si>
  <si>
    <t>Private</t>
  </si>
  <si>
    <t>Sakura.V.T. (Pvt) Ltd</t>
  </si>
  <si>
    <t>Geological &amp; Geophysical Exploration for Assessing Melsiripura</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</si>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</sst>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sz val="14"/>
      <name val="Maiandra GD"/>
      <family val="2"/>
    </font>
    <font>
      <b/>
      <sz val="14"/>
      <name val="Maiandra GD"/>
      <family val="2"/>
    </font>
    <font>
      <b/>
      <i/>
      <sz val="14"/>
      <name val="Maiandra GD"/>
      <family val="2"/>
    </font>
    <font>
      <i/>
      <sz val="14"/>
      <name val="Maiandra GD"/>
      <family val="2"/>
    </font>
    <font>
      <b/>
      <sz val="12"/>
      <name val="Maiandra GD"/>
      <family val="2"/>
    </font>
    <font>
      <b/>
      <vertAlign val="superscript"/>
      <sz val="12"/>
      <name val="Maiandra GD"/>
      <family val="2"/>
    </font>
    <font>
      <b/>
      <sz val="13"/>
      <name val="Maiandra GD"/>
      <family val="2"/>
    </font>
    <font>
      <b/>
      <sz val="12"/>
      <color indexed="10"/>
      <name val="Maiandra GD"/>
      <family val="2"/>
    </font>
    <font>
      <sz val="13"/>
      <name val="Maiandra GD"/>
      <family val="2"/>
    </font>
    <font>
      <b/>
      <sz val="16"/>
      <name val="Maiandra GD"/>
      <family val="2"/>
    </font>
    <font>
      <sz val="16"/>
      <name val="Maiandra GD"/>
      <family val="2"/>
    </font>
    <font>
      <vertAlign val="superscript"/>
      <sz val="16"/>
      <name val="Maiandra G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theme="0" tint="-0.4999699890613556"/>
      </top>
      <bottom style="double">
        <color theme="0" tint="-0.4999699890613556"/>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0" tint="-0.4999699890613556"/>
      </left>
      <right/>
      <top style="thin">
        <color theme="0" tint="-0.4999699890613556"/>
      </top>
      <bottom style="hair">
        <color theme="0" tint="-0.4999699890613556"/>
      </bottom>
    </border>
    <border>
      <left/>
      <right/>
      <top style="thin">
        <color theme="0" tint="-0.4999699890613556"/>
      </top>
      <bottom style="hair">
        <color theme="0" tint="-0.4999699890613556"/>
      </bottom>
    </border>
    <border>
      <left/>
      <right style="thin">
        <color theme="0" tint="-0.4999699890613556"/>
      </right>
      <top style="thin">
        <color theme="0" tint="-0.4999699890613556"/>
      </top>
      <bottom style="hair">
        <color theme="0" tint="-0.4999699890613556"/>
      </bottom>
    </border>
    <border>
      <left style="thin">
        <color theme="0" tint="-0.4999699890613556"/>
      </left>
      <right/>
      <top style="hair">
        <color theme="0" tint="-0.4999699890613556"/>
      </top>
      <bottom style="hair">
        <color theme="0" tint="-0.4999699890613556"/>
      </bottom>
    </border>
    <border>
      <left/>
      <right/>
      <top style="hair">
        <color theme="0" tint="-0.4999699890613556"/>
      </top>
      <bottom style="hair">
        <color theme="0" tint="-0.4999699890613556"/>
      </bottom>
    </border>
    <border>
      <left/>
      <right style="thin">
        <color theme="0" tint="-0.4999699890613556"/>
      </right>
      <top style="hair">
        <color theme="0" tint="-0.4999699890613556"/>
      </top>
      <bottom style="hair">
        <color theme="0" tint="-0.4999699890613556"/>
      </bottom>
    </border>
    <border>
      <left style="thin">
        <color theme="0" tint="-0.4999699890613556"/>
      </left>
      <right/>
      <top style="hair">
        <color theme="0" tint="-0.4999699890613556"/>
      </top>
      <bottom style="thin">
        <color theme="0" tint="-0.4999699890613556"/>
      </bottom>
    </border>
    <border>
      <left/>
      <right/>
      <top style="hair">
        <color theme="0" tint="-0.4999699890613556"/>
      </top>
      <bottom style="thin">
        <color theme="0" tint="-0.4999699890613556"/>
      </bottom>
    </border>
    <border>
      <left/>
      <right style="thin">
        <color theme="0" tint="-0.4999699890613556"/>
      </right>
      <top style="hair">
        <color theme="0" tint="-0.4999699890613556"/>
      </top>
      <bottom style="thin">
        <color theme="0" tint="-0.499969989061355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3" fontId="2" fillId="0" borderId="0" xfId="42" applyFont="1" applyAlignment="1">
      <alignment vertical="center"/>
    </xf>
    <xf numFmtId="43" fontId="2" fillId="0" borderId="0" xfId="42" applyFont="1" applyFill="1" applyAlignment="1">
      <alignment vertical="center"/>
    </xf>
    <xf numFmtId="43" fontId="2" fillId="0" borderId="0" xfId="42"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33" borderId="11" xfId="0" applyFont="1" applyFill="1" applyBorder="1" applyAlignment="1">
      <alignment horizontal="right" vertical="center" indent="3"/>
    </xf>
    <xf numFmtId="0" fontId="3" fillId="0" borderId="12" xfId="0" applyFont="1" applyBorder="1" applyAlignment="1">
      <alignment horizontal="center" vertical="center"/>
    </xf>
    <xf numFmtId="43" fontId="3" fillId="0" borderId="0" xfId="42" applyFont="1" applyFill="1" applyBorder="1" applyAlignment="1">
      <alignment vertical="center"/>
    </xf>
    <xf numFmtId="0" fontId="5" fillId="0" borderId="0" xfId="0" applyFont="1" applyBorder="1" applyAlignment="1">
      <alignment horizontal="center" vertical="center"/>
    </xf>
    <xf numFmtId="43" fontId="5" fillId="0" borderId="0" xfId="42" applyFont="1" applyBorder="1" applyAlignment="1">
      <alignment vertical="center"/>
    </xf>
    <xf numFmtId="43" fontId="5" fillId="0" borderId="0" xfId="42"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43" fontId="5" fillId="0" borderId="14" xfId="42" applyFont="1" applyBorder="1" applyAlignment="1">
      <alignment vertical="center"/>
    </xf>
    <xf numFmtId="0" fontId="6" fillId="33" borderId="13" xfId="0" applyFont="1" applyFill="1" applyBorder="1" applyAlignment="1">
      <alignment vertical="center" wrapText="1"/>
    </xf>
    <xf numFmtId="0" fontId="6" fillId="33" borderId="15" xfId="0" applyFont="1" applyFill="1" applyBorder="1" applyAlignment="1">
      <alignment horizontal="center" vertical="center"/>
    </xf>
    <xf numFmtId="43" fontId="6" fillId="33" borderId="15" xfId="42" applyFont="1" applyFill="1" applyBorder="1" applyAlignment="1">
      <alignment horizontal="center" vertical="center" wrapText="1"/>
    </xf>
    <xf numFmtId="0" fontId="52" fillId="34" borderId="0" xfId="0" applyFont="1" applyFill="1" applyAlignment="1">
      <alignment horizontal="center" vertical="center" wrapText="1"/>
    </xf>
    <xf numFmtId="0" fontId="6" fillId="0" borderId="0" xfId="0" applyFont="1" applyAlignment="1">
      <alignment horizontal="center" vertical="center"/>
    </xf>
    <xf numFmtId="0" fontId="10" fillId="0" borderId="16" xfId="0" applyFont="1" applyBorder="1" applyAlignment="1">
      <alignment horizontal="left" vertical="center"/>
    </xf>
    <xf numFmtId="0" fontId="10" fillId="0" borderId="16"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7" xfId="0" applyFont="1" applyFill="1" applyBorder="1" applyAlignment="1">
      <alignment horizontal="center" vertical="center"/>
    </xf>
    <xf numFmtId="43" fontId="10" fillId="0" borderId="17" xfId="42" applyFont="1" applyFill="1" applyBorder="1" applyAlignment="1">
      <alignment vertical="center"/>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35" borderId="17" xfId="42" applyFont="1" applyFill="1" applyBorder="1" applyAlignment="1">
      <alignment vertical="center" wrapText="1"/>
    </xf>
    <xf numFmtId="0" fontId="10" fillId="34" borderId="0" xfId="0" applyFont="1" applyFill="1" applyAlignment="1">
      <alignment vertical="center"/>
    </xf>
    <xf numFmtId="0" fontId="10" fillId="0" borderId="0" xfId="0" applyFont="1" applyAlignment="1">
      <alignment vertical="center"/>
    </xf>
    <xf numFmtId="0" fontId="10" fillId="0" borderId="1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0" xfId="0" applyFont="1" applyAlignment="1">
      <alignment horizontal="right" indent="1"/>
    </xf>
    <xf numFmtId="0" fontId="12" fillId="0" borderId="0" xfId="0" applyFont="1" applyAlignment="1">
      <alignment/>
    </xf>
    <xf numFmtId="0" fontId="2" fillId="0" borderId="18" xfId="0" applyFont="1" applyBorder="1" applyAlignment="1">
      <alignment horizontal="left" vertical="center"/>
    </xf>
    <xf numFmtId="43" fontId="2" fillId="0" borderId="18" xfId="42" applyFont="1" applyBorder="1" applyAlignment="1">
      <alignment vertical="center"/>
    </xf>
    <xf numFmtId="43" fontId="2" fillId="0" borderId="19" xfId="42" applyFont="1" applyBorder="1" applyAlignment="1">
      <alignment vertical="center"/>
    </xf>
    <xf numFmtId="43" fontId="2" fillId="0" borderId="19" xfId="42" applyFont="1" applyFill="1" applyBorder="1" applyAlignment="1">
      <alignment vertical="center"/>
    </xf>
    <xf numFmtId="43" fontId="2" fillId="0" borderId="20" xfId="42" applyFont="1" applyBorder="1" applyAlignment="1">
      <alignment vertical="center"/>
    </xf>
    <xf numFmtId="0" fontId="2" fillId="0" borderId="21" xfId="0" applyFont="1" applyBorder="1" applyAlignment="1">
      <alignment horizontal="left" vertical="center"/>
    </xf>
    <xf numFmtId="43" fontId="2" fillId="0" borderId="21" xfId="42" applyFont="1" applyBorder="1" applyAlignment="1">
      <alignment vertical="center"/>
    </xf>
    <xf numFmtId="43" fontId="2" fillId="0" borderId="22" xfId="42" applyFont="1" applyBorder="1" applyAlignment="1">
      <alignment vertical="center"/>
    </xf>
    <xf numFmtId="43" fontId="2" fillId="0" borderId="22" xfId="42" applyFont="1" applyFill="1" applyBorder="1" applyAlignment="1">
      <alignment vertical="center"/>
    </xf>
    <xf numFmtId="43" fontId="2" fillId="0" borderId="23" xfId="42" applyFont="1" applyBorder="1" applyAlignment="1">
      <alignment vertical="center"/>
    </xf>
    <xf numFmtId="0" fontId="2" fillId="0" borderId="24" xfId="0" applyFont="1" applyBorder="1" applyAlignment="1">
      <alignment horizontal="left" vertical="center"/>
    </xf>
    <xf numFmtId="43" fontId="2" fillId="0" borderId="24" xfId="42" applyFont="1" applyBorder="1" applyAlignment="1">
      <alignment vertical="center"/>
    </xf>
    <xf numFmtId="43" fontId="2" fillId="0" borderId="25" xfId="42" applyFont="1" applyBorder="1" applyAlignment="1">
      <alignment vertical="center"/>
    </xf>
    <xf numFmtId="43" fontId="2" fillId="0" borderId="25" xfId="42" applyFont="1" applyFill="1" applyBorder="1" applyAlignment="1">
      <alignment vertical="center"/>
    </xf>
    <xf numFmtId="43" fontId="2" fillId="0" borderId="26" xfId="42" applyFont="1" applyBorder="1" applyAlignment="1">
      <alignment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43" fontId="8" fillId="33" borderId="14" xfId="42"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43" fontId="3" fillId="0" borderId="0" xfId="42"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0</xdr:row>
      <xdr:rowOff>104775</xdr:rowOff>
    </xdr:from>
    <xdr:to>
      <xdr:col>16</xdr:col>
      <xdr:colOff>933450</xdr:colOff>
      <xdr:row>1</xdr:row>
      <xdr:rowOff>295275</xdr:rowOff>
    </xdr:to>
    <xdr:sp>
      <xdr:nvSpPr>
        <xdr:cNvPr id="1" name="TextBox 1"/>
        <xdr:cNvSpPr txBox="1">
          <a:spLocks noChangeArrowheads="1"/>
        </xdr:cNvSpPr>
      </xdr:nvSpPr>
      <xdr:spPr>
        <a:xfrm>
          <a:off x="809625" y="104775"/>
          <a:ext cx="178212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59</xdr:row>
      <xdr:rowOff>0</xdr:rowOff>
    </xdr:from>
    <xdr:ext cx="12315825" cy="3971925"/>
    <xdr:sp>
      <xdr:nvSpPr>
        <xdr:cNvPr id="2" name="Text Box 2"/>
        <xdr:cNvSpPr txBox="1">
          <a:spLocks noChangeArrowheads="1"/>
        </xdr:cNvSpPr>
      </xdr:nvSpPr>
      <xdr:spPr>
        <a:xfrm>
          <a:off x="1095375" y="29041725"/>
          <a:ext cx="12315825"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0"/>
  <sheetViews>
    <sheetView tabSelected="1" view="pageBreakPreview" zoomScale="80" zoomScaleNormal="85" zoomScaleSheetLayoutView="80" zoomScalePageLayoutView="0" workbookViewId="0" topLeftCell="D1">
      <selection activeCell="K75" sqref="K75:P80"/>
    </sheetView>
  </sheetViews>
  <sheetFormatPr defaultColWidth="9.140625" defaultRowHeight="27" customHeight="1"/>
  <cols>
    <col min="1" max="1" width="11.421875" style="1" hidden="1" customWidth="1"/>
    <col min="2" max="2" width="14.8515625" style="1" hidden="1" customWidth="1"/>
    <col min="3" max="3" width="18.7109375" style="1" hidden="1" customWidth="1"/>
    <col min="4" max="4" width="16.421875" style="1" customWidth="1"/>
    <col min="5" max="5" width="12.421875" style="1" hidden="1" customWidth="1"/>
    <col min="6" max="6" width="33.140625" style="1" customWidth="1"/>
    <col min="7" max="7" width="52.7109375" style="1" customWidth="1"/>
    <col min="8" max="8" width="11.8515625" style="1" customWidth="1"/>
    <col min="9" max="9" width="31.140625" style="1" customWidth="1"/>
    <col min="10" max="10" width="17.28125" style="1" customWidth="1"/>
    <col min="11" max="11" width="19.57421875" style="2" customWidth="1"/>
    <col min="12" max="13" width="15.7109375" style="3" customWidth="1"/>
    <col min="14" max="14" width="17.28125" style="4" customWidth="1"/>
    <col min="15" max="17" width="17.28125" style="3" customWidth="1"/>
    <col min="18" max="18" width="18.7109375" style="3" hidden="1" customWidth="1"/>
    <col min="19" max="19" width="15.421875" style="3" hidden="1" customWidth="1"/>
    <col min="20" max="20" width="16.28125" style="3" hidden="1" customWidth="1"/>
    <col min="21" max="21" width="31.28125" style="1" customWidth="1"/>
    <col min="22" max="22" width="20.00390625" style="1" customWidth="1"/>
    <col min="23" max="16384" width="9.140625" style="1" customWidth="1"/>
  </cols>
  <sheetData>
    <row r="1" spans="17:21" ht="27" customHeight="1">
      <c r="Q1" s="5"/>
      <c r="U1" s="6" t="s">
        <v>0</v>
      </c>
    </row>
    <row r="2" ht="40.5" customHeight="1" thickBot="1"/>
    <row r="3" spans="6:21" ht="30" customHeight="1" thickBot="1" thickTop="1">
      <c r="F3" s="60" t="s">
        <v>1</v>
      </c>
      <c r="G3" s="61"/>
      <c r="H3" s="61"/>
      <c r="I3" s="61"/>
      <c r="J3" s="61"/>
      <c r="K3" s="61"/>
      <c r="L3" s="61"/>
      <c r="M3" s="61"/>
      <c r="N3" s="61"/>
      <c r="O3" s="61"/>
      <c r="P3" s="61"/>
      <c r="Q3" s="62"/>
      <c r="R3" s="7"/>
      <c r="S3" s="7"/>
      <c r="T3" s="7"/>
      <c r="U3" s="8"/>
    </row>
    <row r="4" spans="6:21" s="9" customFormat="1" ht="27" customHeight="1" thickBot="1" thickTop="1">
      <c r="F4" s="10"/>
      <c r="G4" s="10"/>
      <c r="H4" s="10"/>
      <c r="I4" s="10"/>
      <c r="J4" s="10"/>
      <c r="K4" s="10"/>
      <c r="L4" s="10"/>
      <c r="M4" s="10"/>
      <c r="N4" s="10"/>
      <c r="O4" s="10"/>
      <c r="P4" s="10"/>
      <c r="Q4" s="10"/>
      <c r="R4" s="10"/>
      <c r="S4" s="10"/>
      <c r="T4" s="10"/>
      <c r="U4" s="10"/>
    </row>
    <row r="5" spans="6:17" ht="30" customHeight="1" thickBot="1" thickTop="1">
      <c r="F5" s="11" t="s">
        <v>2</v>
      </c>
      <c r="G5" s="12" t="s">
        <v>3</v>
      </c>
      <c r="L5" s="13"/>
      <c r="M5" s="63"/>
      <c r="N5" s="63"/>
      <c r="O5" s="63"/>
      <c r="P5" s="63"/>
      <c r="Q5" s="13"/>
    </row>
    <row r="6" spans="7:20" ht="27" customHeight="1" thickTop="1">
      <c r="G6" s="14"/>
      <c r="H6" s="14"/>
      <c r="I6" s="14"/>
      <c r="J6" s="14"/>
      <c r="K6" s="14"/>
      <c r="L6" s="15"/>
      <c r="M6" s="15"/>
      <c r="N6" s="16"/>
      <c r="O6" s="15"/>
      <c r="P6" s="15"/>
      <c r="Q6" s="15"/>
      <c r="R6" s="15"/>
      <c r="S6" s="15"/>
      <c r="T6" s="15"/>
    </row>
    <row r="7" spans="1:21" ht="27.75" customHeight="1">
      <c r="A7" s="64" t="s">
        <v>4</v>
      </c>
      <c r="B7" s="64" t="s">
        <v>5</v>
      </c>
      <c r="C7" s="17"/>
      <c r="D7" s="65" t="s">
        <v>6</v>
      </c>
      <c r="E7" s="18"/>
      <c r="F7" s="55" t="s">
        <v>7</v>
      </c>
      <c r="G7" s="55" t="s">
        <v>8</v>
      </c>
      <c r="H7" s="55" t="s">
        <v>9</v>
      </c>
      <c r="I7" s="55" t="s">
        <v>10</v>
      </c>
      <c r="J7" s="55" t="s">
        <v>11</v>
      </c>
      <c r="K7" s="55" t="s">
        <v>12</v>
      </c>
      <c r="L7" s="57" t="s">
        <v>13</v>
      </c>
      <c r="M7" s="57"/>
      <c r="N7" s="57"/>
      <c r="O7" s="57" t="s">
        <v>14</v>
      </c>
      <c r="P7" s="57"/>
      <c r="Q7" s="57"/>
      <c r="R7" s="19"/>
      <c r="S7" s="19"/>
      <c r="T7" s="19"/>
      <c r="U7" s="58" t="s">
        <v>15</v>
      </c>
    </row>
    <row r="8" spans="1:22" s="24" customFormat="1" ht="48" thickBot="1">
      <c r="A8" s="64"/>
      <c r="B8" s="64"/>
      <c r="C8" s="20" t="s">
        <v>16</v>
      </c>
      <c r="D8" s="66"/>
      <c r="E8" s="21" t="s">
        <v>17</v>
      </c>
      <c r="F8" s="56"/>
      <c r="G8" s="56"/>
      <c r="H8" s="56"/>
      <c r="I8" s="56"/>
      <c r="J8" s="56"/>
      <c r="K8" s="56"/>
      <c r="L8" s="22" t="s">
        <v>18</v>
      </c>
      <c r="M8" s="22" t="s">
        <v>19</v>
      </c>
      <c r="N8" s="22" t="s">
        <v>20</v>
      </c>
      <c r="O8" s="22" t="s">
        <v>18</v>
      </c>
      <c r="P8" s="22" t="s">
        <v>19</v>
      </c>
      <c r="Q8" s="22" t="s">
        <v>20</v>
      </c>
      <c r="R8" s="22" t="s">
        <v>21</v>
      </c>
      <c r="S8" s="22" t="s">
        <v>22</v>
      </c>
      <c r="T8" s="22" t="s">
        <v>23</v>
      </c>
      <c r="U8" s="59"/>
      <c r="V8" s="23" t="s">
        <v>24</v>
      </c>
    </row>
    <row r="9" spans="1:22" s="35" customFormat="1" ht="49.5" customHeight="1" thickBot="1" thickTop="1">
      <c r="A9" s="25" t="s">
        <v>25</v>
      </c>
      <c r="B9" s="26"/>
      <c r="C9" s="27" t="s">
        <v>26</v>
      </c>
      <c r="D9" s="28" t="s">
        <v>27</v>
      </c>
      <c r="E9" s="28"/>
      <c r="F9" s="28" t="s">
        <v>28</v>
      </c>
      <c r="G9" s="28" t="s">
        <v>29</v>
      </c>
      <c r="H9" s="28"/>
      <c r="I9" s="28"/>
      <c r="J9" s="28"/>
      <c r="K9" s="29"/>
      <c r="L9" s="30"/>
      <c r="M9" s="31"/>
      <c r="N9" s="31">
        <f aca="true" t="shared" si="0" ref="N9:N37">SUM(L9:M9)</f>
        <v>0</v>
      </c>
      <c r="O9" s="32"/>
      <c r="P9" s="32"/>
      <c r="Q9" s="32"/>
      <c r="R9" s="30"/>
      <c r="S9" s="30">
        <v>152685.21</v>
      </c>
      <c r="T9" s="33">
        <f aca="true" t="shared" si="1" ref="T9:T37">SUM(R9:S9)</f>
        <v>152685.21</v>
      </c>
      <c r="U9" s="28" t="s">
        <v>30</v>
      </c>
      <c r="V9" s="34" t="str">
        <f aca="true" t="shared" si="2" ref="V9:V37">IF(T9&gt;N9,"Invalid","OK")</f>
        <v>Invalid</v>
      </c>
    </row>
    <row r="10" spans="1:22" s="35" customFormat="1" ht="49.5" customHeight="1" thickBot="1" thickTop="1">
      <c r="A10" s="25" t="s">
        <v>25</v>
      </c>
      <c r="B10" s="26"/>
      <c r="C10" s="27" t="s">
        <v>26</v>
      </c>
      <c r="D10" s="28" t="s">
        <v>27</v>
      </c>
      <c r="E10" s="28"/>
      <c r="F10" s="28" t="s">
        <v>31</v>
      </c>
      <c r="G10" s="28" t="s">
        <v>32</v>
      </c>
      <c r="H10" s="28"/>
      <c r="I10" s="28"/>
      <c r="J10" s="28"/>
      <c r="K10" s="29"/>
      <c r="L10" s="30"/>
      <c r="M10" s="31"/>
      <c r="N10" s="31">
        <f t="shared" si="0"/>
        <v>0</v>
      </c>
      <c r="O10" s="32"/>
      <c r="P10" s="32"/>
      <c r="Q10" s="32"/>
      <c r="R10" s="30"/>
      <c r="S10" s="30">
        <v>350000</v>
      </c>
      <c r="T10" s="33">
        <f t="shared" si="1"/>
        <v>350000</v>
      </c>
      <c r="U10" s="28" t="s">
        <v>33</v>
      </c>
      <c r="V10" s="34" t="str">
        <f t="shared" si="2"/>
        <v>Invalid</v>
      </c>
    </row>
    <row r="11" spans="1:22" s="35" customFormat="1" ht="49.5" customHeight="1" thickBot="1" thickTop="1">
      <c r="A11" s="25" t="s">
        <v>25</v>
      </c>
      <c r="B11" s="26"/>
      <c r="C11" s="27" t="s">
        <v>26</v>
      </c>
      <c r="D11" s="28" t="s">
        <v>27</v>
      </c>
      <c r="E11" s="28"/>
      <c r="F11" s="28" t="s">
        <v>31</v>
      </c>
      <c r="G11" s="28" t="s">
        <v>34</v>
      </c>
      <c r="H11" s="28"/>
      <c r="I11" s="28"/>
      <c r="J11" s="28"/>
      <c r="K11" s="29"/>
      <c r="L11" s="30"/>
      <c r="M11" s="31"/>
      <c r="N11" s="31">
        <f t="shared" si="0"/>
        <v>0</v>
      </c>
      <c r="O11" s="32"/>
      <c r="P11" s="32"/>
      <c r="Q11" s="32"/>
      <c r="R11" s="30"/>
      <c r="S11" s="30">
        <v>18273.54</v>
      </c>
      <c r="T11" s="33">
        <f t="shared" si="1"/>
        <v>18273.54</v>
      </c>
      <c r="U11" s="28"/>
      <c r="V11" s="34" t="str">
        <f t="shared" si="2"/>
        <v>Invalid</v>
      </c>
    </row>
    <row r="12" spans="1:22" s="35" customFormat="1" ht="49.5" customHeight="1" thickBot="1" thickTop="1">
      <c r="A12" s="25" t="s">
        <v>25</v>
      </c>
      <c r="B12" s="26"/>
      <c r="C12" s="27" t="s">
        <v>26</v>
      </c>
      <c r="D12" s="28" t="s">
        <v>27</v>
      </c>
      <c r="E12" s="28"/>
      <c r="F12" s="28" t="s">
        <v>31</v>
      </c>
      <c r="G12" s="28" t="s">
        <v>32</v>
      </c>
      <c r="H12" s="28"/>
      <c r="I12" s="28"/>
      <c r="J12" s="28"/>
      <c r="K12" s="29"/>
      <c r="L12" s="30"/>
      <c r="M12" s="31"/>
      <c r="N12" s="31">
        <f aca="true" t="shared" si="3" ref="N12:N18">SUM(L12:M12)</f>
        <v>0</v>
      </c>
      <c r="O12" s="32"/>
      <c r="P12" s="32"/>
      <c r="Q12" s="32"/>
      <c r="R12" s="30"/>
      <c r="S12" s="30">
        <v>291200</v>
      </c>
      <c r="T12" s="33">
        <f aca="true" t="shared" si="4" ref="T12:T18">SUM(R12:S12)</f>
        <v>291200</v>
      </c>
      <c r="U12" s="28" t="s">
        <v>35</v>
      </c>
      <c r="V12" s="34" t="str">
        <f t="shared" si="2"/>
        <v>Invalid</v>
      </c>
    </row>
    <row r="13" spans="1:22" s="35" customFormat="1" ht="49.5" customHeight="1" thickBot="1" thickTop="1">
      <c r="A13" s="25" t="s">
        <v>25</v>
      </c>
      <c r="B13" s="26"/>
      <c r="C13" s="27" t="s">
        <v>26</v>
      </c>
      <c r="D13" s="28" t="s">
        <v>27</v>
      </c>
      <c r="E13" s="28"/>
      <c r="F13" s="28" t="s">
        <v>31</v>
      </c>
      <c r="G13" s="28" t="s">
        <v>32</v>
      </c>
      <c r="H13" s="28"/>
      <c r="I13" s="28"/>
      <c r="J13" s="28"/>
      <c r="K13" s="29"/>
      <c r="L13" s="30"/>
      <c r="M13" s="31"/>
      <c r="N13" s="31">
        <f t="shared" si="3"/>
        <v>0</v>
      </c>
      <c r="O13" s="32"/>
      <c r="P13" s="32"/>
      <c r="Q13" s="32"/>
      <c r="R13" s="30"/>
      <c r="S13" s="30">
        <v>275000</v>
      </c>
      <c r="T13" s="33">
        <f t="shared" si="4"/>
        <v>275000</v>
      </c>
      <c r="U13" s="28" t="s">
        <v>36</v>
      </c>
      <c r="V13" s="34" t="str">
        <f t="shared" si="2"/>
        <v>Invalid</v>
      </c>
    </row>
    <row r="14" spans="1:22" s="35" customFormat="1" ht="49.5" customHeight="1" thickBot="1" thickTop="1">
      <c r="A14" s="25" t="s">
        <v>25</v>
      </c>
      <c r="B14" s="26"/>
      <c r="C14" s="27" t="s">
        <v>26</v>
      </c>
      <c r="D14" s="28" t="s">
        <v>27</v>
      </c>
      <c r="E14" s="28"/>
      <c r="F14" s="28" t="s">
        <v>37</v>
      </c>
      <c r="G14" s="28" t="s">
        <v>38</v>
      </c>
      <c r="H14" s="28"/>
      <c r="I14" s="28"/>
      <c r="J14" s="28"/>
      <c r="K14" s="29"/>
      <c r="L14" s="30"/>
      <c r="M14" s="31"/>
      <c r="N14" s="31">
        <f t="shared" si="3"/>
        <v>0</v>
      </c>
      <c r="O14" s="32"/>
      <c r="P14" s="32"/>
      <c r="Q14" s="32"/>
      <c r="R14" s="30"/>
      <c r="S14" s="30">
        <v>450051.59</v>
      </c>
      <c r="T14" s="33">
        <f t="shared" si="4"/>
        <v>450051.59</v>
      </c>
      <c r="U14" s="28" t="s">
        <v>39</v>
      </c>
      <c r="V14" s="34" t="str">
        <f t="shared" si="2"/>
        <v>Invalid</v>
      </c>
    </row>
    <row r="15" spans="1:22" s="35" customFormat="1" ht="49.5" customHeight="1" thickBot="1" thickTop="1">
      <c r="A15" s="25" t="s">
        <v>25</v>
      </c>
      <c r="B15" s="26"/>
      <c r="C15" s="27" t="s">
        <v>26</v>
      </c>
      <c r="D15" s="28" t="s">
        <v>27</v>
      </c>
      <c r="E15" s="28"/>
      <c r="F15" s="36" t="s">
        <v>40</v>
      </c>
      <c r="G15" s="28" t="s">
        <v>41</v>
      </c>
      <c r="H15" s="28"/>
      <c r="I15" s="28"/>
      <c r="J15" s="28"/>
      <c r="K15" s="29"/>
      <c r="L15" s="30"/>
      <c r="M15" s="31"/>
      <c r="N15" s="31">
        <f t="shared" si="3"/>
        <v>0</v>
      </c>
      <c r="O15" s="32"/>
      <c r="P15" s="32"/>
      <c r="Q15" s="32"/>
      <c r="R15" s="30"/>
      <c r="S15" s="30">
        <v>498592.82</v>
      </c>
      <c r="T15" s="33">
        <f t="shared" si="4"/>
        <v>498592.82</v>
      </c>
      <c r="U15" s="28" t="s">
        <v>42</v>
      </c>
      <c r="V15" s="34" t="str">
        <f t="shared" si="2"/>
        <v>Invalid</v>
      </c>
    </row>
    <row r="16" spans="1:22" s="35" customFormat="1" ht="49.5" customHeight="1" thickBot="1" thickTop="1">
      <c r="A16" s="25" t="s">
        <v>25</v>
      </c>
      <c r="B16" s="26"/>
      <c r="C16" s="27" t="s">
        <v>26</v>
      </c>
      <c r="D16" s="28" t="s">
        <v>43</v>
      </c>
      <c r="E16" s="28"/>
      <c r="F16" s="28" t="s">
        <v>44</v>
      </c>
      <c r="G16" s="28"/>
      <c r="H16" s="28"/>
      <c r="I16" s="28"/>
      <c r="J16" s="28"/>
      <c r="K16" s="29"/>
      <c r="L16" s="30"/>
      <c r="M16" s="31"/>
      <c r="N16" s="31">
        <f t="shared" si="3"/>
        <v>0</v>
      </c>
      <c r="O16" s="32"/>
      <c r="P16" s="32"/>
      <c r="Q16" s="32"/>
      <c r="R16" s="30"/>
      <c r="S16" s="30">
        <v>179333.28</v>
      </c>
      <c r="T16" s="33">
        <f t="shared" si="4"/>
        <v>179333.28</v>
      </c>
      <c r="U16" s="28" t="s">
        <v>45</v>
      </c>
      <c r="V16" s="34" t="str">
        <f t="shared" si="2"/>
        <v>Invalid</v>
      </c>
    </row>
    <row r="17" spans="1:22" s="35" customFormat="1" ht="49.5" customHeight="1" thickBot="1" thickTop="1">
      <c r="A17" s="25" t="s">
        <v>25</v>
      </c>
      <c r="B17" s="26"/>
      <c r="C17" s="27" t="s">
        <v>26</v>
      </c>
      <c r="D17" s="28" t="s">
        <v>43</v>
      </c>
      <c r="E17" s="28"/>
      <c r="F17" s="28" t="s">
        <v>44</v>
      </c>
      <c r="G17" s="28"/>
      <c r="H17" s="28"/>
      <c r="I17" s="28"/>
      <c r="J17" s="28"/>
      <c r="K17" s="29"/>
      <c r="L17" s="30"/>
      <c r="M17" s="31"/>
      <c r="N17" s="31">
        <f t="shared" si="3"/>
        <v>0</v>
      </c>
      <c r="O17" s="32"/>
      <c r="P17" s="32"/>
      <c r="Q17" s="32"/>
      <c r="R17" s="30"/>
      <c r="S17" s="30">
        <v>132558.76</v>
      </c>
      <c r="T17" s="33">
        <f t="shared" si="4"/>
        <v>132558.76</v>
      </c>
      <c r="U17" s="28" t="s">
        <v>46</v>
      </c>
      <c r="V17" s="34" t="str">
        <f t="shared" si="2"/>
        <v>Invalid</v>
      </c>
    </row>
    <row r="18" spans="1:22" s="35" customFormat="1" ht="49.5" customHeight="1" thickBot="1" thickTop="1">
      <c r="A18" s="25" t="s">
        <v>25</v>
      </c>
      <c r="B18" s="26"/>
      <c r="C18" s="27" t="s">
        <v>26</v>
      </c>
      <c r="D18" s="28" t="s">
        <v>43</v>
      </c>
      <c r="E18" s="28"/>
      <c r="F18" s="28" t="s">
        <v>44</v>
      </c>
      <c r="G18" s="28"/>
      <c r="H18" s="28"/>
      <c r="I18" s="28"/>
      <c r="J18" s="28"/>
      <c r="K18" s="29"/>
      <c r="L18" s="30"/>
      <c r="M18" s="31"/>
      <c r="N18" s="31">
        <f t="shared" si="3"/>
        <v>0</v>
      </c>
      <c r="O18" s="32"/>
      <c r="P18" s="32"/>
      <c r="Q18" s="32"/>
      <c r="R18" s="30"/>
      <c r="S18" s="30">
        <v>980009.89</v>
      </c>
      <c r="T18" s="33">
        <f t="shared" si="4"/>
        <v>980009.89</v>
      </c>
      <c r="U18" s="28" t="s">
        <v>47</v>
      </c>
      <c r="V18" s="34" t="str">
        <f t="shared" si="2"/>
        <v>Invalid</v>
      </c>
    </row>
    <row r="19" spans="1:22" s="35" customFormat="1" ht="49.5" customHeight="1" thickBot="1" thickTop="1">
      <c r="A19" s="25" t="s">
        <v>25</v>
      </c>
      <c r="B19" s="26"/>
      <c r="C19" s="27" t="s">
        <v>26</v>
      </c>
      <c r="D19" s="28" t="s">
        <v>43</v>
      </c>
      <c r="E19" s="28"/>
      <c r="F19" s="28" t="s">
        <v>44</v>
      </c>
      <c r="G19" s="28"/>
      <c r="H19" s="28"/>
      <c r="I19" s="28"/>
      <c r="J19" s="28"/>
      <c r="K19" s="29"/>
      <c r="L19" s="30"/>
      <c r="M19" s="31"/>
      <c r="N19" s="31">
        <f t="shared" si="0"/>
        <v>0</v>
      </c>
      <c r="O19" s="32"/>
      <c r="P19" s="32"/>
      <c r="Q19" s="32"/>
      <c r="R19" s="30"/>
      <c r="S19" s="30">
        <v>1009149.74</v>
      </c>
      <c r="T19" s="33">
        <f t="shared" si="1"/>
        <v>1009149.74</v>
      </c>
      <c r="U19" s="28" t="s">
        <v>48</v>
      </c>
      <c r="V19" s="34" t="str">
        <f t="shared" si="2"/>
        <v>Invalid</v>
      </c>
    </row>
    <row r="20" spans="1:22" s="35" customFormat="1" ht="49.5" customHeight="1" thickBot="1" thickTop="1">
      <c r="A20" s="25" t="s">
        <v>25</v>
      </c>
      <c r="B20" s="26"/>
      <c r="C20" s="27" t="s">
        <v>26</v>
      </c>
      <c r="D20" s="28" t="s">
        <v>43</v>
      </c>
      <c r="E20" s="28"/>
      <c r="F20" s="28" t="s">
        <v>44</v>
      </c>
      <c r="G20" s="28"/>
      <c r="H20" s="28"/>
      <c r="I20" s="28"/>
      <c r="J20" s="28"/>
      <c r="K20" s="29"/>
      <c r="L20" s="30"/>
      <c r="M20" s="31"/>
      <c r="N20" s="31">
        <f t="shared" si="0"/>
        <v>0</v>
      </c>
      <c r="O20" s="32"/>
      <c r="P20" s="32"/>
      <c r="Q20" s="32"/>
      <c r="R20" s="30"/>
      <c r="S20" s="30">
        <v>122608.15</v>
      </c>
      <c r="T20" s="33">
        <f t="shared" si="1"/>
        <v>122608.15</v>
      </c>
      <c r="U20" s="28" t="s">
        <v>49</v>
      </c>
      <c r="V20" s="34" t="str">
        <f t="shared" si="2"/>
        <v>Invalid</v>
      </c>
    </row>
    <row r="21" spans="1:22" s="35" customFormat="1" ht="49.5" customHeight="1" thickBot="1" thickTop="1">
      <c r="A21" s="25" t="s">
        <v>25</v>
      </c>
      <c r="B21" s="26"/>
      <c r="C21" s="27" t="s">
        <v>26</v>
      </c>
      <c r="D21" s="28" t="s">
        <v>43</v>
      </c>
      <c r="E21" s="28"/>
      <c r="F21" s="28" t="s">
        <v>44</v>
      </c>
      <c r="G21" s="28"/>
      <c r="H21" s="28"/>
      <c r="I21" s="28"/>
      <c r="J21" s="28"/>
      <c r="K21" s="29"/>
      <c r="L21" s="30"/>
      <c r="M21" s="31"/>
      <c r="N21" s="31">
        <f t="shared" si="0"/>
        <v>0</v>
      </c>
      <c r="O21" s="32"/>
      <c r="P21" s="32"/>
      <c r="Q21" s="32"/>
      <c r="R21" s="30"/>
      <c r="S21" s="30">
        <v>1089258.44</v>
      </c>
      <c r="T21" s="33">
        <f t="shared" si="1"/>
        <v>1089258.44</v>
      </c>
      <c r="U21" s="28" t="s">
        <v>48</v>
      </c>
      <c r="V21" s="34" t="str">
        <f t="shared" si="2"/>
        <v>Invalid</v>
      </c>
    </row>
    <row r="22" spans="1:22" s="35" customFormat="1" ht="49.5" customHeight="1" thickBot="1" thickTop="1">
      <c r="A22" s="25" t="s">
        <v>25</v>
      </c>
      <c r="B22" s="26"/>
      <c r="C22" s="27" t="s">
        <v>26</v>
      </c>
      <c r="D22" s="28" t="s">
        <v>43</v>
      </c>
      <c r="E22" s="28"/>
      <c r="F22" s="28" t="s">
        <v>44</v>
      </c>
      <c r="G22" s="28"/>
      <c r="H22" s="28"/>
      <c r="I22" s="28"/>
      <c r="J22" s="28"/>
      <c r="K22" s="29"/>
      <c r="L22" s="30"/>
      <c r="M22" s="31"/>
      <c r="N22" s="31">
        <f t="shared" si="0"/>
        <v>0</v>
      </c>
      <c r="O22" s="32"/>
      <c r="P22" s="32"/>
      <c r="Q22" s="32"/>
      <c r="R22" s="30"/>
      <c r="S22" s="30">
        <v>119195.38</v>
      </c>
      <c r="T22" s="33">
        <f t="shared" si="1"/>
        <v>119195.38</v>
      </c>
      <c r="U22" s="28" t="s">
        <v>50</v>
      </c>
      <c r="V22" s="34" t="str">
        <f t="shared" si="2"/>
        <v>Invalid</v>
      </c>
    </row>
    <row r="23" spans="1:22" s="35" customFormat="1" ht="49.5" customHeight="1" thickBot="1" thickTop="1">
      <c r="A23" s="25" t="s">
        <v>25</v>
      </c>
      <c r="B23" s="26"/>
      <c r="C23" s="27" t="s">
        <v>26</v>
      </c>
      <c r="D23" s="28" t="s">
        <v>43</v>
      </c>
      <c r="E23" s="28"/>
      <c r="F23" s="28" t="s">
        <v>44</v>
      </c>
      <c r="G23" s="28"/>
      <c r="H23" s="28"/>
      <c r="I23" s="28"/>
      <c r="J23" s="28"/>
      <c r="K23" s="29"/>
      <c r="L23" s="30"/>
      <c r="M23" s="31"/>
      <c r="N23" s="31">
        <f t="shared" si="0"/>
        <v>0</v>
      </c>
      <c r="O23" s="32"/>
      <c r="P23" s="32"/>
      <c r="Q23" s="32"/>
      <c r="R23" s="30"/>
      <c r="S23" s="30">
        <v>540111</v>
      </c>
      <c r="T23" s="33">
        <f t="shared" si="1"/>
        <v>540111</v>
      </c>
      <c r="U23" s="28" t="s">
        <v>51</v>
      </c>
      <c r="V23" s="34" t="str">
        <f t="shared" si="2"/>
        <v>Invalid</v>
      </c>
    </row>
    <row r="24" spans="1:22" s="35" customFormat="1" ht="49.5" customHeight="1" thickBot="1" thickTop="1">
      <c r="A24" s="25" t="s">
        <v>25</v>
      </c>
      <c r="B24" s="26"/>
      <c r="C24" s="27" t="s">
        <v>26</v>
      </c>
      <c r="D24" s="28" t="s">
        <v>43</v>
      </c>
      <c r="E24" s="28"/>
      <c r="F24" s="28" t="s">
        <v>44</v>
      </c>
      <c r="G24" s="28"/>
      <c r="H24" s="28"/>
      <c r="I24" s="28"/>
      <c r="J24" s="28"/>
      <c r="K24" s="29"/>
      <c r="L24" s="30"/>
      <c r="M24" s="31"/>
      <c r="N24" s="31">
        <f t="shared" si="0"/>
        <v>0</v>
      </c>
      <c r="O24" s="32"/>
      <c r="P24" s="32"/>
      <c r="Q24" s="32"/>
      <c r="R24" s="30"/>
      <c r="S24" s="30">
        <v>685727.44</v>
      </c>
      <c r="T24" s="33">
        <f t="shared" si="1"/>
        <v>685727.44</v>
      </c>
      <c r="U24" s="28" t="s">
        <v>52</v>
      </c>
      <c r="V24" s="34" t="str">
        <f t="shared" si="2"/>
        <v>Invalid</v>
      </c>
    </row>
    <row r="25" spans="1:22" s="35" customFormat="1" ht="49.5" customHeight="1" thickBot="1" thickTop="1">
      <c r="A25" s="25" t="s">
        <v>25</v>
      </c>
      <c r="B25" s="26"/>
      <c r="C25" s="27" t="s">
        <v>26</v>
      </c>
      <c r="D25" s="28" t="s">
        <v>43</v>
      </c>
      <c r="E25" s="28"/>
      <c r="F25" s="28" t="s">
        <v>44</v>
      </c>
      <c r="G25" s="28"/>
      <c r="H25" s="28"/>
      <c r="I25" s="28"/>
      <c r="J25" s="28"/>
      <c r="K25" s="29"/>
      <c r="L25" s="30"/>
      <c r="M25" s="31"/>
      <c r="N25" s="31">
        <f t="shared" si="0"/>
        <v>0</v>
      </c>
      <c r="O25" s="32"/>
      <c r="P25" s="32"/>
      <c r="Q25" s="32"/>
      <c r="R25" s="30"/>
      <c r="S25" s="30">
        <v>716052.64</v>
      </c>
      <c r="T25" s="33">
        <f t="shared" si="1"/>
        <v>716052.64</v>
      </c>
      <c r="U25" s="28" t="s">
        <v>53</v>
      </c>
      <c r="V25" s="34" t="str">
        <f t="shared" si="2"/>
        <v>Invalid</v>
      </c>
    </row>
    <row r="26" spans="1:22" s="35" customFormat="1" ht="49.5" customHeight="1" thickBot="1" thickTop="1">
      <c r="A26" s="25" t="s">
        <v>25</v>
      </c>
      <c r="B26" s="26"/>
      <c r="C26" s="27" t="s">
        <v>26</v>
      </c>
      <c r="D26" s="28" t="s">
        <v>43</v>
      </c>
      <c r="E26" s="28"/>
      <c r="F26" s="28" t="s">
        <v>44</v>
      </c>
      <c r="G26" s="28"/>
      <c r="H26" s="28"/>
      <c r="I26" s="28"/>
      <c r="J26" s="28"/>
      <c r="K26" s="29"/>
      <c r="L26" s="30"/>
      <c r="M26" s="31"/>
      <c r="N26" s="31">
        <f t="shared" si="0"/>
        <v>0</v>
      </c>
      <c r="O26" s="32"/>
      <c r="P26" s="32"/>
      <c r="Q26" s="32"/>
      <c r="R26" s="30"/>
      <c r="S26" s="30">
        <v>654689.8</v>
      </c>
      <c r="T26" s="33">
        <f t="shared" si="1"/>
        <v>654689.8</v>
      </c>
      <c r="U26" s="28" t="s">
        <v>54</v>
      </c>
      <c r="V26" s="34" t="str">
        <f t="shared" si="2"/>
        <v>Invalid</v>
      </c>
    </row>
    <row r="27" spans="1:22" s="35" customFormat="1" ht="49.5" customHeight="1" thickBot="1" thickTop="1">
      <c r="A27" s="25" t="s">
        <v>25</v>
      </c>
      <c r="B27" s="26"/>
      <c r="C27" s="27" t="s">
        <v>26</v>
      </c>
      <c r="D27" s="28" t="s">
        <v>43</v>
      </c>
      <c r="E27" s="28"/>
      <c r="F27" s="28" t="s">
        <v>44</v>
      </c>
      <c r="G27" s="28"/>
      <c r="H27" s="28"/>
      <c r="I27" s="28"/>
      <c r="J27" s="28"/>
      <c r="K27" s="29"/>
      <c r="L27" s="30"/>
      <c r="M27" s="31"/>
      <c r="N27" s="31">
        <f t="shared" si="0"/>
        <v>0</v>
      </c>
      <c r="O27" s="32"/>
      <c r="P27" s="32"/>
      <c r="Q27" s="32"/>
      <c r="R27" s="30"/>
      <c r="S27" s="30">
        <v>83235.25</v>
      </c>
      <c r="T27" s="33">
        <f t="shared" si="1"/>
        <v>83235.25</v>
      </c>
      <c r="U27" s="28" t="s">
        <v>55</v>
      </c>
      <c r="V27" s="34" t="str">
        <f t="shared" si="2"/>
        <v>Invalid</v>
      </c>
    </row>
    <row r="28" spans="1:22" s="35" customFormat="1" ht="49.5" customHeight="1" thickBot="1" thickTop="1">
      <c r="A28" s="25" t="s">
        <v>25</v>
      </c>
      <c r="B28" s="26"/>
      <c r="C28" s="27" t="s">
        <v>26</v>
      </c>
      <c r="D28" s="28" t="s">
        <v>43</v>
      </c>
      <c r="E28" s="28"/>
      <c r="F28" s="28" t="s">
        <v>44</v>
      </c>
      <c r="G28" s="28"/>
      <c r="H28" s="28"/>
      <c r="I28" s="28"/>
      <c r="J28" s="28"/>
      <c r="K28" s="29"/>
      <c r="L28" s="30"/>
      <c r="M28" s="31"/>
      <c r="N28" s="31">
        <f t="shared" si="0"/>
        <v>0</v>
      </c>
      <c r="O28" s="32"/>
      <c r="P28" s="32"/>
      <c r="Q28" s="32"/>
      <c r="R28" s="30"/>
      <c r="S28" s="30">
        <v>432733.54</v>
      </c>
      <c r="T28" s="33">
        <f t="shared" si="1"/>
        <v>432733.54</v>
      </c>
      <c r="U28" s="28" t="s">
        <v>56</v>
      </c>
      <c r="V28" s="34" t="str">
        <f t="shared" si="2"/>
        <v>Invalid</v>
      </c>
    </row>
    <row r="29" spans="1:22" s="35" customFormat="1" ht="49.5" customHeight="1" thickBot="1" thickTop="1">
      <c r="A29" s="25" t="s">
        <v>25</v>
      </c>
      <c r="B29" s="26"/>
      <c r="C29" s="27" t="s">
        <v>26</v>
      </c>
      <c r="D29" s="28" t="s">
        <v>43</v>
      </c>
      <c r="E29" s="28"/>
      <c r="F29" s="28" t="s">
        <v>44</v>
      </c>
      <c r="G29" s="28"/>
      <c r="H29" s="28"/>
      <c r="I29" s="28"/>
      <c r="J29" s="28"/>
      <c r="K29" s="29"/>
      <c r="L29" s="30"/>
      <c r="M29" s="31"/>
      <c r="N29" s="31">
        <f t="shared" si="0"/>
        <v>0</v>
      </c>
      <c r="O29" s="32"/>
      <c r="P29" s="32"/>
      <c r="Q29" s="32"/>
      <c r="R29" s="30"/>
      <c r="S29" s="30">
        <v>369.18</v>
      </c>
      <c r="T29" s="33">
        <f t="shared" si="1"/>
        <v>369.18</v>
      </c>
      <c r="U29" s="28" t="s">
        <v>48</v>
      </c>
      <c r="V29" s="34" t="str">
        <f t="shared" si="2"/>
        <v>Invalid</v>
      </c>
    </row>
    <row r="30" spans="1:22" s="35" customFormat="1" ht="49.5" customHeight="1" thickBot="1" thickTop="1">
      <c r="A30" s="25" t="s">
        <v>25</v>
      </c>
      <c r="B30" s="26"/>
      <c r="C30" s="27" t="s">
        <v>57</v>
      </c>
      <c r="D30" s="28" t="s">
        <v>57</v>
      </c>
      <c r="E30" s="28"/>
      <c r="F30" s="28" t="s">
        <v>58</v>
      </c>
      <c r="G30" s="28"/>
      <c r="H30" s="28"/>
      <c r="I30" s="28"/>
      <c r="J30" s="28"/>
      <c r="K30" s="29"/>
      <c r="L30" s="30"/>
      <c r="M30" s="31"/>
      <c r="N30" s="31">
        <f t="shared" si="0"/>
        <v>0</v>
      </c>
      <c r="O30" s="32"/>
      <c r="P30" s="32"/>
      <c r="Q30" s="32"/>
      <c r="R30" s="30"/>
      <c r="S30" s="30">
        <v>1465.1</v>
      </c>
      <c r="T30" s="33">
        <f t="shared" si="1"/>
        <v>1465.1</v>
      </c>
      <c r="U30" s="28" t="s">
        <v>59</v>
      </c>
      <c r="V30" s="34" t="str">
        <f t="shared" si="2"/>
        <v>Invalid</v>
      </c>
    </row>
    <row r="31" spans="1:22" s="35" customFormat="1" ht="49.5" customHeight="1" thickBot="1" thickTop="1">
      <c r="A31" s="25" t="s">
        <v>25</v>
      </c>
      <c r="B31" s="26"/>
      <c r="C31" s="37" t="s">
        <v>57</v>
      </c>
      <c r="D31" s="28" t="s">
        <v>57</v>
      </c>
      <c r="E31" s="28"/>
      <c r="F31" s="28" t="s">
        <v>60</v>
      </c>
      <c r="G31" s="28" t="s">
        <v>61</v>
      </c>
      <c r="H31" s="28"/>
      <c r="I31" s="28"/>
      <c r="J31" s="28"/>
      <c r="K31" s="29"/>
      <c r="L31" s="30"/>
      <c r="M31" s="31"/>
      <c r="N31" s="31">
        <f t="shared" si="0"/>
        <v>0</v>
      </c>
      <c r="O31" s="32"/>
      <c r="P31" s="32"/>
      <c r="Q31" s="32"/>
      <c r="R31" s="30"/>
      <c r="S31" s="30">
        <v>1225926.4</v>
      </c>
      <c r="T31" s="33">
        <f t="shared" si="1"/>
        <v>1225926.4</v>
      </c>
      <c r="U31" s="28" t="s">
        <v>62</v>
      </c>
      <c r="V31" s="34" t="str">
        <f t="shared" si="2"/>
        <v>Invalid</v>
      </c>
    </row>
    <row r="32" spans="1:22" s="35" customFormat="1" ht="49.5" customHeight="1" thickBot="1" thickTop="1">
      <c r="A32" s="25" t="s">
        <v>25</v>
      </c>
      <c r="B32" s="26"/>
      <c r="C32" s="37" t="s">
        <v>57</v>
      </c>
      <c r="D32" s="28" t="s">
        <v>57</v>
      </c>
      <c r="E32" s="28"/>
      <c r="F32" s="28" t="s">
        <v>60</v>
      </c>
      <c r="G32" s="28" t="s">
        <v>63</v>
      </c>
      <c r="H32" s="28"/>
      <c r="I32" s="28"/>
      <c r="J32" s="28"/>
      <c r="K32" s="29"/>
      <c r="L32" s="30"/>
      <c r="M32" s="31"/>
      <c r="N32" s="31">
        <f t="shared" si="0"/>
        <v>0</v>
      </c>
      <c r="O32" s="32"/>
      <c r="P32" s="32"/>
      <c r="Q32" s="32"/>
      <c r="R32" s="30"/>
      <c r="S32" s="30">
        <v>478279.52</v>
      </c>
      <c r="T32" s="33">
        <f t="shared" si="1"/>
        <v>478279.52</v>
      </c>
      <c r="U32" s="28" t="s">
        <v>64</v>
      </c>
      <c r="V32" s="34" t="str">
        <f t="shared" si="2"/>
        <v>Invalid</v>
      </c>
    </row>
    <row r="33" spans="1:22" s="35" customFormat="1" ht="49.5" customHeight="1" thickBot="1" thickTop="1">
      <c r="A33" s="25" t="s">
        <v>25</v>
      </c>
      <c r="B33" s="26"/>
      <c r="C33" s="37" t="s">
        <v>57</v>
      </c>
      <c r="D33" s="28" t="s">
        <v>57</v>
      </c>
      <c r="E33" s="28"/>
      <c r="F33" s="28" t="s">
        <v>65</v>
      </c>
      <c r="G33" s="28" t="s">
        <v>66</v>
      </c>
      <c r="H33" s="28"/>
      <c r="I33" s="28"/>
      <c r="J33" s="28"/>
      <c r="K33" s="29"/>
      <c r="L33" s="30"/>
      <c r="M33" s="31"/>
      <c r="N33" s="31">
        <f t="shared" si="0"/>
        <v>0</v>
      </c>
      <c r="O33" s="32"/>
      <c r="P33" s="32"/>
      <c r="Q33" s="32"/>
      <c r="R33" s="30"/>
      <c r="S33" s="30">
        <v>1810753.5</v>
      </c>
      <c r="T33" s="33">
        <f t="shared" si="1"/>
        <v>1810753.5</v>
      </c>
      <c r="U33" s="28" t="s">
        <v>67</v>
      </c>
      <c r="V33" s="34" t="str">
        <f t="shared" si="2"/>
        <v>Invalid</v>
      </c>
    </row>
    <row r="34" spans="1:22" s="35" customFormat="1" ht="49.5" customHeight="1" thickBot="1" thickTop="1">
      <c r="A34" s="25" t="s">
        <v>25</v>
      </c>
      <c r="B34" s="26"/>
      <c r="C34" s="37" t="s">
        <v>57</v>
      </c>
      <c r="D34" s="28" t="s">
        <v>57</v>
      </c>
      <c r="E34" s="28"/>
      <c r="F34" s="36" t="s">
        <v>68</v>
      </c>
      <c r="G34" s="28" t="s">
        <v>69</v>
      </c>
      <c r="H34" s="28"/>
      <c r="I34" s="28"/>
      <c r="J34" s="28"/>
      <c r="K34" s="29"/>
      <c r="L34" s="30"/>
      <c r="M34" s="31"/>
      <c r="N34" s="31">
        <f t="shared" si="0"/>
        <v>0</v>
      </c>
      <c r="O34" s="32"/>
      <c r="P34" s="32"/>
      <c r="Q34" s="32"/>
      <c r="R34" s="30"/>
      <c r="S34" s="30">
        <v>95800.8</v>
      </c>
      <c r="T34" s="33">
        <f t="shared" si="1"/>
        <v>95800.8</v>
      </c>
      <c r="U34" s="28" t="s">
        <v>70</v>
      </c>
      <c r="V34" s="34" t="str">
        <f t="shared" si="2"/>
        <v>Invalid</v>
      </c>
    </row>
    <row r="35" spans="1:22" s="35" customFormat="1" ht="49.5" customHeight="1" thickBot="1" thickTop="1">
      <c r="A35" s="25" t="s">
        <v>25</v>
      </c>
      <c r="B35" s="26"/>
      <c r="C35" s="37" t="s">
        <v>57</v>
      </c>
      <c r="D35" s="28" t="s">
        <v>57</v>
      </c>
      <c r="E35" s="28"/>
      <c r="F35" s="28" t="s">
        <v>71</v>
      </c>
      <c r="G35" s="28" t="s">
        <v>72</v>
      </c>
      <c r="H35" s="28"/>
      <c r="I35" s="28"/>
      <c r="J35" s="28"/>
      <c r="K35" s="29"/>
      <c r="L35" s="30"/>
      <c r="M35" s="31"/>
      <c r="N35" s="31">
        <f t="shared" si="0"/>
        <v>0</v>
      </c>
      <c r="O35" s="32"/>
      <c r="P35" s="32"/>
      <c r="Q35" s="32"/>
      <c r="R35" s="30"/>
      <c r="S35" s="30">
        <v>84472.98</v>
      </c>
      <c r="T35" s="33">
        <f t="shared" si="1"/>
        <v>84472.98</v>
      </c>
      <c r="U35" s="28" t="s">
        <v>67</v>
      </c>
      <c r="V35" s="34" t="str">
        <f t="shared" si="2"/>
        <v>Invalid</v>
      </c>
    </row>
    <row r="36" spans="1:22" s="35" customFormat="1" ht="49.5" customHeight="1" thickBot="1" thickTop="1">
      <c r="A36" s="25" t="s">
        <v>25</v>
      </c>
      <c r="B36" s="26"/>
      <c r="C36" s="37" t="s">
        <v>57</v>
      </c>
      <c r="D36" s="28" t="s">
        <v>57</v>
      </c>
      <c r="E36" s="28"/>
      <c r="F36" s="36" t="s">
        <v>73</v>
      </c>
      <c r="G36" s="28" t="s">
        <v>74</v>
      </c>
      <c r="H36" s="28"/>
      <c r="I36" s="28"/>
      <c r="J36" s="28"/>
      <c r="K36" s="29"/>
      <c r="L36" s="30"/>
      <c r="M36" s="31"/>
      <c r="N36" s="31">
        <f t="shared" si="0"/>
        <v>0</v>
      </c>
      <c r="O36" s="32"/>
      <c r="P36" s="32"/>
      <c r="Q36" s="32"/>
      <c r="R36" s="30"/>
      <c r="S36" s="30">
        <v>761662</v>
      </c>
      <c r="T36" s="33">
        <f t="shared" si="1"/>
        <v>761662</v>
      </c>
      <c r="U36" s="28" t="s">
        <v>67</v>
      </c>
      <c r="V36" s="34" t="str">
        <f t="shared" si="2"/>
        <v>Invalid</v>
      </c>
    </row>
    <row r="37" spans="1:22" s="35" customFormat="1" ht="49.5" customHeight="1" thickBot="1" thickTop="1">
      <c r="A37" s="25" t="s">
        <v>25</v>
      </c>
      <c r="B37" s="26"/>
      <c r="C37" s="27" t="s">
        <v>26</v>
      </c>
      <c r="D37" s="28" t="s">
        <v>75</v>
      </c>
      <c r="E37" s="28"/>
      <c r="F37" s="28" t="s">
        <v>76</v>
      </c>
      <c r="G37" s="36" t="s">
        <v>77</v>
      </c>
      <c r="H37" s="28"/>
      <c r="I37" s="28"/>
      <c r="J37" s="28"/>
      <c r="K37" s="29"/>
      <c r="L37" s="30"/>
      <c r="M37" s="31"/>
      <c r="N37" s="31">
        <f t="shared" si="0"/>
        <v>0</v>
      </c>
      <c r="O37" s="32"/>
      <c r="P37" s="32"/>
      <c r="Q37" s="32"/>
      <c r="R37" s="30"/>
      <c r="S37" s="30">
        <v>406490</v>
      </c>
      <c r="T37" s="33">
        <f t="shared" si="1"/>
        <v>406490</v>
      </c>
      <c r="U37" s="28" t="s">
        <v>42</v>
      </c>
      <c r="V37" s="34" t="str">
        <f t="shared" si="2"/>
        <v>Invalid</v>
      </c>
    </row>
    <row r="38" ht="27" customHeight="1" thickTop="1"/>
    <row r="40" spans="6:7" ht="27" customHeight="1">
      <c r="F40" s="38" t="s">
        <v>78</v>
      </c>
      <c r="G40" s="39" t="s">
        <v>79</v>
      </c>
    </row>
    <row r="75" ht="27" customHeight="1">
      <c r="K75" s="2" t="s">
        <v>80</v>
      </c>
    </row>
    <row r="76" spans="11:16" ht="27" customHeight="1">
      <c r="K76" s="40" t="s">
        <v>81</v>
      </c>
      <c r="L76" s="41"/>
      <c r="M76" s="42"/>
      <c r="N76" s="43"/>
      <c r="O76" s="42"/>
      <c r="P76" s="44"/>
    </row>
    <row r="77" spans="11:16" ht="27" customHeight="1">
      <c r="K77" s="45" t="s">
        <v>82</v>
      </c>
      <c r="L77" s="46"/>
      <c r="M77" s="47"/>
      <c r="N77" s="48"/>
      <c r="O77" s="47"/>
      <c r="P77" s="49"/>
    </row>
    <row r="78" spans="11:16" ht="27" customHeight="1">
      <c r="K78" s="45" t="s">
        <v>83</v>
      </c>
      <c r="L78" s="46"/>
      <c r="M78" s="47"/>
      <c r="N78" s="48"/>
      <c r="O78" s="47"/>
      <c r="P78" s="49"/>
    </row>
    <row r="79" spans="11:16" ht="27" customHeight="1">
      <c r="K79" s="45" t="s">
        <v>84</v>
      </c>
      <c r="L79" s="46"/>
      <c r="M79" s="47"/>
      <c r="N79" s="48"/>
      <c r="O79" s="47"/>
      <c r="P79" s="49"/>
    </row>
    <row r="80" spans="11:16" ht="27" customHeight="1">
      <c r="K80" s="50" t="s">
        <v>85</v>
      </c>
      <c r="L80" s="51"/>
      <c r="M80" s="52"/>
      <c r="N80" s="53"/>
      <c r="O80" s="52"/>
      <c r="P80" s="54"/>
    </row>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65" r:id="rId2"/>
  <rowBreaks count="1" manualBreakCount="1">
    <brk id="27"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Pathirana</cp:lastModifiedBy>
  <dcterms:created xsi:type="dcterms:W3CDTF">2015-03-03T04:13:38Z</dcterms:created>
  <dcterms:modified xsi:type="dcterms:W3CDTF">2015-03-03T08:08:58Z</dcterms:modified>
  <cp:category/>
  <cp:version/>
  <cp:contentType/>
  <cp:contentStatus/>
</cp:coreProperties>
</file>